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1820" activeTab="0"/>
  </bookViews>
  <sheets>
    <sheet name="П4 инвестиции 2012" sheetId="1" r:id="rId1"/>
  </sheets>
  <definedNames>
    <definedName name="_xlnm.Print_Area" localSheetId="0">'П4 инвестиции 2012'!$A$1:$K$64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9" authorId="0">
      <text>
        <r>
          <rPr>
            <b/>
            <sz val="9"/>
            <rFont val="Tahoma"/>
            <family val="0"/>
          </rPr>
          <t>с ндс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<sst xmlns="http://schemas.openxmlformats.org/spreadsheetml/2006/main" count="125" uniqueCount="76">
  <si>
    <t>Приложение 4а</t>
  </si>
  <si>
    <t>к приказу ФСТ России</t>
  </si>
  <si>
    <t>от "31" января 2011 г. № 36-э</t>
  </si>
  <si>
    <t>(наименование субъекта естественных монополий)</t>
  </si>
  <si>
    <t>в сфере транспортировки газа по трубопроводам (за исключением сетей газораспределения)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</si>
  <si>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</si>
  <si>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</si>
  <si>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</si>
  <si>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</si>
  <si>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</si>
  <si>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</si>
  <si>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</si>
  <si>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</si>
  <si>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</si>
  <si>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</si>
  <si>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</si>
  <si>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ед.</t>
  </si>
  <si>
    <t>количество газораспредели-тельных станций, ед</t>
  </si>
  <si>
    <t>суммарная мощность перекачивающих агрегатов, МВт</t>
  </si>
  <si>
    <t>Общая сумма инвестиций</t>
  </si>
  <si>
    <t>Сведения о строительстве, реконструкции объектов капитального строительства [2]</t>
  </si>
  <si>
    <t>в том числе объекты капитального строительства (основные стройки):</t>
  </si>
  <si>
    <t>3</t>
  </si>
  <si>
    <t xml:space="preserve">новые объекты  [3] </t>
  </si>
  <si>
    <t>ГРС-27 Алексеевская с газопроводом-отводом 1 класса</t>
  </si>
  <si>
    <t>219 ст.</t>
  </si>
  <si>
    <t>ПИР Газопровод от ГРС-28 (с. Иртыш) с подводным переходом (дюкером) до существующего газопровода ГРС "Таврическая" - р.п. Нововаршавка</t>
  </si>
  <si>
    <t>4</t>
  </si>
  <si>
    <t>реконструируемые (модернизируемые) объекты [3]</t>
  </si>
  <si>
    <t xml:space="preserve"> -</t>
  </si>
  <si>
    <t>5</t>
  </si>
  <si>
    <t>Сведения о долгосрочных финансовых вложениях  [2]</t>
  </si>
  <si>
    <t>6</t>
  </si>
  <si>
    <t>Сведения о приобретении внеоборотных активов  [2]</t>
  </si>
  <si>
    <t>Примечание:</t>
  </si>
  <si>
    <t>* при наличии финансирования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</si>
  <si>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</si>
  <si>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</si>
  <si>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</si>
  <si>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Приложение 4б</t>
  </si>
  <si>
    <t>в сфере оказания услуг по транспортировке газа по газораспределительным сетям</t>
  </si>
  <si>
    <t>протяженность линейной трубопроводов, км</t>
  </si>
  <si>
    <t>количество газорегуляторных пунктов, ед</t>
  </si>
  <si>
    <t>Общая сумма инвестиций [2]</t>
  </si>
  <si>
    <t>Сведения о строительстве, реконструкции объектов капитального строительства [3]</t>
  </si>
  <si>
    <t>новые объекты [4]</t>
  </si>
  <si>
    <t>в том числе:</t>
  </si>
  <si>
    <t>Межпоселковый газопровод до с. Сосновка Азовского района Омской области</t>
  </si>
  <si>
    <t>160 п/э, 110 п/э</t>
  </si>
  <si>
    <t>ПИР Межпоселковый газопровод от с. Протопоповка через д. Ровная Поляна до п. Центрально-Любинский</t>
  </si>
  <si>
    <t>Межпоселковый газопровод к с. Глухониколаевка Нижнеомского района</t>
  </si>
  <si>
    <t>110 п/э, 160 п/э</t>
  </si>
  <si>
    <t>Межпоселковый газопровод с. Генераловка Одесский район</t>
  </si>
  <si>
    <t>110 п/э, 63 п/э</t>
  </si>
  <si>
    <t>ПИР Межпоселковый газопровод до с. Юрьевка Павлоградского района</t>
  </si>
  <si>
    <t>ПИР: Межпоселковый газопровод к с. Новотелегино, с . Харламово, с. Копейкино Таврического р-на</t>
  </si>
  <si>
    <t xml:space="preserve">Межпоселковый газопровод до с. Таловское Шербакульского района </t>
  </si>
  <si>
    <t>225 п/э</t>
  </si>
  <si>
    <t xml:space="preserve">Межпоселковый газопровод от ГРС "Тюкалинская" до г. Называевска </t>
  </si>
  <si>
    <t>315 п/э, 225 п/э</t>
  </si>
  <si>
    <t xml:space="preserve">реконструируемые (модернизируемые) объекты 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</si>
  <si>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</si>
  <si>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</si>
  <si>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</si>
  <si>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</si>
  <si>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</si>
  <si>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Информация об инвестиционных программах [1]   ОАО "Омскгазстройэксплуатация"  за 2012 год*</t>
  </si>
  <si>
    <t>Информация об инвестиционных программах [1]  ОАО "Омскгазстройэксплуатация" за 2012 год</t>
  </si>
  <si>
    <t>Газоснабжение микрорайона Порт-Артур г. Омск</t>
  </si>
  <si>
    <t>М/п г/п до с.Кутузовка и с.Екатеринославка Щербакульского района Омской области</t>
  </si>
  <si>
    <t>М/п г/п к с.Ольгино и с.Георгиевка Полтавского района</t>
  </si>
  <si>
    <t>ПИР П/г и сеть г/распределения по д.Вишневка Шербакульского района Омской области</t>
  </si>
  <si>
    <t>225 п/э, 110 п/э</t>
  </si>
  <si>
    <t>225 п/э, 160 п/э</t>
  </si>
  <si>
    <t>426 с/т, 325 с/т, 219 с/т, 159 с/т</t>
  </si>
  <si>
    <t>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</si>
</sst>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thin"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4" xfId="53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64" fontId="2" fillId="0" borderId="18" xfId="0" applyNumberFormat="1" applyFont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 horizontal="left" wrapText="1" indent="1"/>
    </xf>
    <xf numFmtId="0" fontId="2" fillId="0" borderId="14" xfId="0" applyFont="1" applyFill="1" applyBorder="1" applyAlignment="1">
      <alignment/>
    </xf>
    <xf numFmtId="164" fontId="2" fillId="0" borderId="21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49" fontId="2" fillId="0" borderId="28" xfId="53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left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7" fillId="33" borderId="32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33" borderId="19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164" fontId="2" fillId="0" borderId="33" xfId="0" applyNumberFormat="1" applyFont="1" applyBorder="1" applyAlignment="1">
      <alignment/>
    </xf>
    <xf numFmtId="43" fontId="2" fillId="0" borderId="21" xfId="0" applyNumberFormat="1" applyFont="1" applyBorder="1" applyAlignment="1">
      <alignment/>
    </xf>
    <xf numFmtId="43" fontId="2" fillId="0" borderId="14" xfId="0" applyNumberFormat="1" applyFont="1" applyBorder="1" applyAlignment="1">
      <alignment/>
    </xf>
    <xf numFmtId="165" fontId="2" fillId="0" borderId="28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4" fillId="0" borderId="0" xfId="0" applyFont="1" applyAlignment="1">
      <alignment/>
    </xf>
    <xf numFmtId="43" fontId="2" fillId="0" borderId="21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АК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9"/>
  <sheetViews>
    <sheetView tabSelected="1" zoomScale="110" zoomScaleNormal="110" workbookViewId="0" topLeftCell="A1">
      <selection activeCell="B18" sqref="B18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5.75">
      <c r="K1" s="2" t="s">
        <v>0</v>
      </c>
    </row>
    <row r="2" ht="15" customHeight="1">
      <c r="K2" s="2" t="s">
        <v>1</v>
      </c>
    </row>
    <row r="3" ht="15" customHeight="1">
      <c r="K3" s="2" t="s">
        <v>2</v>
      </c>
    </row>
    <row r="4" ht="18" customHeight="1"/>
    <row r="5" spans="2:11" ht="59.25" customHeight="1">
      <c r="B5" s="71" t="s">
        <v>66</v>
      </c>
      <c r="C5" s="71"/>
      <c r="D5" s="71"/>
      <c r="E5" s="71"/>
      <c r="F5" s="71"/>
      <c r="G5" s="71"/>
      <c r="H5" s="71"/>
      <c r="I5" s="71"/>
      <c r="J5" s="71"/>
      <c r="K5" s="71"/>
    </row>
    <row r="6" spans="2:10" ht="20.25" customHeight="1">
      <c r="B6" s="3"/>
      <c r="C6" s="3"/>
      <c r="D6" s="3"/>
      <c r="F6" s="72" t="s">
        <v>3</v>
      </c>
      <c r="G6" s="72"/>
      <c r="H6" s="72"/>
      <c r="I6" s="72"/>
      <c r="J6" s="4"/>
    </row>
    <row r="7" spans="2:11" ht="20.25" customHeight="1">
      <c r="B7" s="73" t="s">
        <v>4</v>
      </c>
      <c r="C7" s="73"/>
      <c r="D7" s="73"/>
      <c r="E7" s="73"/>
      <c r="F7" s="73"/>
      <c r="G7" s="73"/>
      <c r="H7" s="73"/>
      <c r="I7" s="73"/>
      <c r="J7" s="73"/>
      <c r="K7" s="73"/>
    </row>
    <row r="8" ht="12.75"/>
    <row r="9" spans="1:11" ht="56.25" customHeight="1">
      <c r="A9" s="57" t="s">
        <v>5</v>
      </c>
      <c r="B9" s="57" t="s">
        <v>6</v>
      </c>
      <c r="C9" s="59" t="s">
        <v>7</v>
      </c>
      <c r="D9" s="60"/>
      <c r="E9" s="59" t="s">
        <v>8</v>
      </c>
      <c r="F9" s="60"/>
      <c r="G9" s="59" t="s">
        <v>9</v>
      </c>
      <c r="H9" s="61"/>
      <c r="I9" s="61"/>
      <c r="J9" s="61"/>
      <c r="K9" s="60"/>
    </row>
    <row r="10" spans="1:11" ht="64.5" customHeight="1">
      <c r="A10" s="58"/>
      <c r="B10" s="58"/>
      <c r="C10" s="6" t="s">
        <v>10</v>
      </c>
      <c r="D10" s="6" t="s">
        <v>11</v>
      </c>
      <c r="E10" s="5" t="s">
        <v>12</v>
      </c>
      <c r="F10" s="5" t="s">
        <v>13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18</v>
      </c>
    </row>
    <row r="11" spans="1:11" ht="12.75">
      <c r="A11" s="7">
        <v>1</v>
      </c>
      <c r="B11" s="8">
        <v>2</v>
      </c>
      <c r="C11" s="7">
        <v>3</v>
      </c>
      <c r="D11" s="7">
        <v>4</v>
      </c>
      <c r="E11" s="9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</row>
    <row r="12" spans="1:12" ht="12.75">
      <c r="A12" s="10">
        <v>1</v>
      </c>
      <c r="B12" s="11" t="s">
        <v>19</v>
      </c>
      <c r="C12" s="62"/>
      <c r="D12" s="63"/>
      <c r="E12" s="63"/>
      <c r="F12" s="14">
        <f>F15</f>
        <v>6584.091</v>
      </c>
      <c r="G12" s="68"/>
      <c r="H12" s="69"/>
      <c r="I12" s="69"/>
      <c r="J12" s="69"/>
      <c r="K12" s="70"/>
      <c r="L12" s="18"/>
    </row>
    <row r="13" spans="1:11" ht="25.5">
      <c r="A13" s="10">
        <v>2</v>
      </c>
      <c r="B13" s="19" t="s">
        <v>20</v>
      </c>
      <c r="C13" s="64"/>
      <c r="D13" s="65"/>
      <c r="E13" s="65"/>
      <c r="F13" s="20">
        <f aca="true" t="shared" si="0" ref="F13:K13">F15</f>
        <v>6584.091</v>
      </c>
      <c r="G13" s="20">
        <f t="shared" si="0"/>
        <v>11</v>
      </c>
      <c r="H13" s="20">
        <f t="shared" si="0"/>
        <v>0</v>
      </c>
      <c r="I13" s="20">
        <f t="shared" si="0"/>
        <v>0</v>
      </c>
      <c r="J13" s="20">
        <f t="shared" si="0"/>
        <v>1</v>
      </c>
      <c r="K13" s="20">
        <f t="shared" si="0"/>
        <v>0</v>
      </c>
    </row>
    <row r="14" spans="1:12" ht="25.5">
      <c r="A14" s="10"/>
      <c r="B14" s="21" t="s">
        <v>21</v>
      </c>
      <c r="C14" s="66"/>
      <c r="D14" s="67"/>
      <c r="E14" s="67"/>
      <c r="F14" s="20">
        <f>F15</f>
        <v>6584.091</v>
      </c>
      <c r="G14" s="15"/>
      <c r="H14" s="16"/>
      <c r="I14" s="16"/>
      <c r="J14" s="16"/>
      <c r="K14" s="17"/>
      <c r="L14" s="18"/>
    </row>
    <row r="15" spans="1:11" ht="12.75">
      <c r="A15" s="10" t="s">
        <v>22</v>
      </c>
      <c r="B15" s="22" t="s">
        <v>23</v>
      </c>
      <c r="C15" s="23"/>
      <c r="D15" s="23"/>
      <c r="E15" s="24"/>
      <c r="F15" s="25">
        <f aca="true" t="shared" si="1" ref="F15:K15">SUM(F17:F18)</f>
        <v>6584.091</v>
      </c>
      <c r="G15" s="25">
        <f t="shared" si="1"/>
        <v>11</v>
      </c>
      <c r="H15" s="25">
        <f t="shared" si="1"/>
        <v>0</v>
      </c>
      <c r="I15" s="25">
        <f t="shared" si="1"/>
        <v>0</v>
      </c>
      <c r="J15" s="25">
        <f t="shared" si="1"/>
        <v>1</v>
      </c>
      <c r="K15" s="25">
        <f t="shared" si="1"/>
        <v>0</v>
      </c>
    </row>
    <row r="16" spans="1:11" ht="28.5" customHeight="1">
      <c r="A16" s="10"/>
      <c r="B16" s="26" t="s">
        <v>21</v>
      </c>
      <c r="C16" s="23"/>
      <c r="D16" s="23"/>
      <c r="E16" s="24"/>
      <c r="F16" s="24"/>
      <c r="G16" s="27"/>
      <c r="H16" s="27"/>
      <c r="I16" s="27"/>
      <c r="J16" s="27"/>
      <c r="K16" s="27"/>
    </row>
    <row r="17" spans="1:11" ht="12.75">
      <c r="A17" s="10" t="s">
        <v>75</v>
      </c>
      <c r="B17" s="22" t="s">
        <v>24</v>
      </c>
      <c r="C17" s="29">
        <v>2011</v>
      </c>
      <c r="D17" s="29">
        <v>2014</v>
      </c>
      <c r="E17" s="30">
        <v>128461.12</v>
      </c>
      <c r="F17" s="30">
        <v>2585.748</v>
      </c>
      <c r="G17" s="30">
        <v>3.5</v>
      </c>
      <c r="H17" s="30" t="s">
        <v>25</v>
      </c>
      <c r="I17" s="30">
        <v>0</v>
      </c>
      <c r="J17" s="31">
        <v>1</v>
      </c>
      <c r="K17" s="30">
        <v>0</v>
      </c>
    </row>
    <row r="18" spans="1:11" ht="38.25">
      <c r="A18" s="10" t="s">
        <v>75</v>
      </c>
      <c r="B18" s="28" t="s">
        <v>26</v>
      </c>
      <c r="C18" s="29">
        <v>2012</v>
      </c>
      <c r="D18" s="29">
        <v>2014</v>
      </c>
      <c r="E18" s="30">
        <v>399397.42</v>
      </c>
      <c r="F18" s="30">
        <v>3998.343</v>
      </c>
      <c r="G18" s="30">
        <v>7.5</v>
      </c>
      <c r="H18" s="30">
        <v>0</v>
      </c>
      <c r="I18" s="30">
        <v>0</v>
      </c>
      <c r="J18" s="30">
        <v>0</v>
      </c>
      <c r="K18" s="30">
        <v>0</v>
      </c>
    </row>
    <row r="19" spans="1:11" ht="12.75" customHeight="1">
      <c r="A19" s="10" t="s">
        <v>27</v>
      </c>
      <c r="B19" s="28" t="s">
        <v>28</v>
      </c>
      <c r="C19" s="23"/>
      <c r="D19" s="23"/>
      <c r="E19" s="23"/>
      <c r="F19" s="23" t="s">
        <v>29</v>
      </c>
      <c r="G19" s="32" t="s">
        <v>29</v>
      </c>
      <c r="H19" s="32" t="s">
        <v>29</v>
      </c>
      <c r="I19" s="32" t="s">
        <v>29</v>
      </c>
      <c r="J19" s="32" t="s">
        <v>29</v>
      </c>
      <c r="K19" s="32" t="s">
        <v>29</v>
      </c>
    </row>
    <row r="20" spans="1:12" ht="12.75">
      <c r="A20" s="10" t="s">
        <v>30</v>
      </c>
      <c r="B20" s="1" t="s">
        <v>31</v>
      </c>
      <c r="C20" s="33"/>
      <c r="D20" s="34"/>
      <c r="E20" s="23"/>
      <c r="F20" s="23" t="s">
        <v>29</v>
      </c>
      <c r="G20" s="12"/>
      <c r="H20" s="13"/>
      <c r="I20" s="13"/>
      <c r="J20" s="13"/>
      <c r="K20" s="35"/>
      <c r="L20" s="18"/>
    </row>
    <row r="21" spans="1:12" ht="12.75">
      <c r="A21" s="36" t="s">
        <v>32</v>
      </c>
      <c r="B21" s="37" t="s">
        <v>33</v>
      </c>
      <c r="C21" s="38"/>
      <c r="D21" s="39"/>
      <c r="E21" s="39"/>
      <c r="F21" s="40" t="s">
        <v>29</v>
      </c>
      <c r="G21" s="38"/>
      <c r="H21" s="39"/>
      <c r="I21" s="39"/>
      <c r="J21" s="39"/>
      <c r="K21" s="41"/>
      <c r="L21" s="18"/>
    </row>
    <row r="22" spans="1:5" ht="19.5" customHeight="1">
      <c r="A22" s="1" t="s">
        <v>34</v>
      </c>
      <c r="B22" s="42"/>
      <c r="C22" s="43"/>
      <c r="D22" s="43"/>
      <c r="E22" s="43"/>
    </row>
    <row r="23" spans="1:5" ht="15" customHeight="1">
      <c r="A23" s="1" t="s">
        <v>35</v>
      </c>
      <c r="B23" s="42"/>
      <c r="C23" s="43"/>
      <c r="D23" s="43"/>
      <c r="E23" s="43"/>
    </row>
    <row r="24" spans="1:5" ht="12" customHeight="1">
      <c r="A24" s="1" t="s">
        <v>36</v>
      </c>
      <c r="B24" s="42"/>
      <c r="C24" s="43"/>
      <c r="D24" s="43"/>
      <c r="E24" s="43"/>
    </row>
    <row r="25" spans="1:5" ht="16.5" customHeight="1">
      <c r="A25" s="1" t="s">
        <v>37</v>
      </c>
      <c r="B25" s="42"/>
      <c r="C25" s="43"/>
      <c r="D25" s="43"/>
      <c r="E25" s="43"/>
    </row>
    <row r="26" spans="1:11" ht="28.5" customHeight="1">
      <c r="A26" s="56" t="s">
        <v>38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ht="36" customHeight="1">
      <c r="F27" s="44"/>
    </row>
    <row r="28" ht="18.75" customHeight="1">
      <c r="I28" s="2" t="s">
        <v>39</v>
      </c>
    </row>
    <row r="29" ht="15.75">
      <c r="I29" s="2" t="s">
        <v>1</v>
      </c>
    </row>
    <row r="30" ht="15.75">
      <c r="I30" s="2" t="s">
        <v>2</v>
      </c>
    </row>
    <row r="32" spans="2:11" ht="15.75" customHeight="1">
      <c r="B32" s="71" t="s">
        <v>67</v>
      </c>
      <c r="C32" s="71"/>
      <c r="D32" s="71"/>
      <c r="E32" s="71"/>
      <c r="F32" s="71"/>
      <c r="G32" s="71"/>
      <c r="H32" s="71"/>
      <c r="I32" s="71"/>
      <c r="J32" s="45"/>
      <c r="K32" s="45"/>
    </row>
    <row r="33" spans="2:10" ht="12.75">
      <c r="B33" s="3"/>
      <c r="C33" s="3"/>
      <c r="D33" s="3"/>
      <c r="F33" s="72" t="s">
        <v>3</v>
      </c>
      <c r="G33" s="72"/>
      <c r="H33" s="72"/>
      <c r="I33" s="72"/>
      <c r="J33" s="4"/>
    </row>
    <row r="34" spans="2:11" ht="15.75">
      <c r="B34" s="73" t="s">
        <v>40</v>
      </c>
      <c r="C34" s="73"/>
      <c r="D34" s="73"/>
      <c r="E34" s="73"/>
      <c r="F34" s="73"/>
      <c r="G34" s="73"/>
      <c r="H34" s="73"/>
      <c r="I34" s="73"/>
      <c r="J34" s="73"/>
      <c r="K34" s="73"/>
    </row>
    <row r="36" spans="1:9" ht="29.25" customHeight="1">
      <c r="A36" s="57" t="s">
        <v>5</v>
      </c>
      <c r="B36" s="57" t="s">
        <v>6</v>
      </c>
      <c r="C36" s="59" t="s">
        <v>7</v>
      </c>
      <c r="D36" s="60"/>
      <c r="E36" s="59" t="s">
        <v>8</v>
      </c>
      <c r="F36" s="60"/>
      <c r="G36" s="59" t="s">
        <v>9</v>
      </c>
      <c r="H36" s="61"/>
      <c r="I36" s="60"/>
    </row>
    <row r="37" spans="1:9" ht="63.75">
      <c r="A37" s="58"/>
      <c r="B37" s="58"/>
      <c r="C37" s="6" t="s">
        <v>10</v>
      </c>
      <c r="D37" s="6" t="s">
        <v>11</v>
      </c>
      <c r="E37" s="5" t="s">
        <v>12</v>
      </c>
      <c r="F37" s="5" t="s">
        <v>13</v>
      </c>
      <c r="G37" s="6" t="s">
        <v>41</v>
      </c>
      <c r="H37" s="6" t="s">
        <v>15</v>
      </c>
      <c r="I37" s="6" t="s">
        <v>42</v>
      </c>
    </row>
    <row r="38" spans="1:9" ht="12.75">
      <c r="A38" s="7">
        <v>1</v>
      </c>
      <c r="B38" s="8">
        <v>2</v>
      </c>
      <c r="C38" s="7">
        <v>3</v>
      </c>
      <c r="D38" s="7">
        <v>4</v>
      </c>
      <c r="E38" s="9">
        <v>5</v>
      </c>
      <c r="F38" s="7">
        <v>6</v>
      </c>
      <c r="G38" s="7">
        <v>7</v>
      </c>
      <c r="H38" s="7">
        <v>8</v>
      </c>
      <c r="I38" s="7">
        <v>9</v>
      </c>
    </row>
    <row r="39" spans="1:9" ht="12.75">
      <c r="A39" s="10">
        <v>1</v>
      </c>
      <c r="B39" s="11" t="s">
        <v>43</v>
      </c>
      <c r="C39" s="62"/>
      <c r="D39" s="63"/>
      <c r="E39" s="63"/>
      <c r="F39" s="14">
        <f>F40</f>
        <v>267696.887</v>
      </c>
      <c r="G39" s="46"/>
      <c r="H39" s="47"/>
      <c r="I39" s="48"/>
    </row>
    <row r="40" spans="1:9" ht="25.5">
      <c r="A40" s="10">
        <v>2</v>
      </c>
      <c r="B40" s="19" t="s">
        <v>44</v>
      </c>
      <c r="C40" s="64"/>
      <c r="D40" s="65"/>
      <c r="E40" s="65"/>
      <c r="F40" s="20">
        <f>F41</f>
        <v>267696.887</v>
      </c>
      <c r="G40" s="49">
        <f>G42</f>
        <v>202.53999999999996</v>
      </c>
      <c r="H40" s="49">
        <f>H42</f>
        <v>0</v>
      </c>
      <c r="I40" s="49">
        <f>I42</f>
        <v>8</v>
      </c>
    </row>
    <row r="41" spans="1:9" ht="25.5">
      <c r="A41" s="10"/>
      <c r="B41" s="21" t="s">
        <v>21</v>
      </c>
      <c r="C41" s="66"/>
      <c r="D41" s="67"/>
      <c r="E41" s="67"/>
      <c r="F41" s="20">
        <f>F42</f>
        <v>267696.887</v>
      </c>
      <c r="G41" s="15"/>
      <c r="H41" s="16"/>
      <c r="I41" s="17"/>
    </row>
    <row r="42" spans="1:9" ht="12.75">
      <c r="A42" s="10" t="s">
        <v>22</v>
      </c>
      <c r="B42" s="22" t="s">
        <v>45</v>
      </c>
      <c r="C42" s="23"/>
      <c r="D42" s="23"/>
      <c r="E42" s="25">
        <f>SUM(E44:E55)</f>
        <v>889576.426</v>
      </c>
      <c r="F42" s="25">
        <f>SUM(F44:F55)</f>
        <v>267696.887</v>
      </c>
      <c r="G42" s="25">
        <f>SUM(G44:G55)</f>
        <v>202.53999999999996</v>
      </c>
      <c r="H42" s="25">
        <f>SUM(H44:H51)</f>
        <v>0</v>
      </c>
      <c r="I42" s="25">
        <f>SUM(I44:I51)</f>
        <v>8</v>
      </c>
    </row>
    <row r="43" spans="1:9" ht="12.75">
      <c r="A43" s="10"/>
      <c r="B43" s="22" t="s">
        <v>46</v>
      </c>
      <c r="C43" s="23"/>
      <c r="D43" s="23"/>
      <c r="E43" s="24"/>
      <c r="F43" s="30"/>
      <c r="G43" s="50"/>
      <c r="H43" s="50"/>
      <c r="I43" s="50"/>
    </row>
    <row r="44" spans="1:9" ht="32.25" customHeight="1">
      <c r="A44" s="10" t="s">
        <v>75</v>
      </c>
      <c r="B44" s="21" t="s">
        <v>47</v>
      </c>
      <c r="C44" s="23">
        <v>2011</v>
      </c>
      <c r="D44" s="23">
        <v>2012</v>
      </c>
      <c r="E44" s="30">
        <v>15668.32</v>
      </c>
      <c r="F44" s="30">
        <v>8272.75</v>
      </c>
      <c r="G44" s="30">
        <v>8.4</v>
      </c>
      <c r="H44" s="50" t="s">
        <v>48</v>
      </c>
      <c r="I44" s="31">
        <v>2</v>
      </c>
    </row>
    <row r="45" spans="1:9" ht="25.5">
      <c r="A45" s="10" t="s">
        <v>75</v>
      </c>
      <c r="B45" s="21" t="s">
        <v>49</v>
      </c>
      <c r="C45" s="23">
        <v>2012</v>
      </c>
      <c r="D45" s="23">
        <v>2012</v>
      </c>
      <c r="E45" s="30">
        <v>10249.22</v>
      </c>
      <c r="F45" s="30">
        <v>8196.41</v>
      </c>
      <c r="G45" s="30">
        <v>8</v>
      </c>
      <c r="H45" s="50">
        <v>0</v>
      </c>
      <c r="I45" s="31">
        <v>0</v>
      </c>
    </row>
    <row r="46" spans="1:9" ht="25.5" customHeight="1">
      <c r="A46" s="10" t="s">
        <v>75</v>
      </c>
      <c r="B46" s="21" t="s">
        <v>50</v>
      </c>
      <c r="C46" s="23">
        <v>2011</v>
      </c>
      <c r="D46" s="23">
        <v>2012</v>
      </c>
      <c r="E46" s="30">
        <v>11513.35</v>
      </c>
      <c r="F46" s="30">
        <v>9830.63</v>
      </c>
      <c r="G46" s="30">
        <v>7.9</v>
      </c>
      <c r="H46" s="50" t="s">
        <v>51</v>
      </c>
      <c r="I46" s="31">
        <v>1</v>
      </c>
    </row>
    <row r="47" spans="1:9" ht="25.5">
      <c r="A47" s="10" t="s">
        <v>75</v>
      </c>
      <c r="B47" s="21" t="s">
        <v>52</v>
      </c>
      <c r="C47" s="23">
        <v>2008</v>
      </c>
      <c r="D47" s="23">
        <v>2012</v>
      </c>
      <c r="E47" s="30">
        <v>13721.63</v>
      </c>
      <c r="F47" s="30">
        <v>10860.462</v>
      </c>
      <c r="G47" s="30">
        <v>11</v>
      </c>
      <c r="H47" s="50" t="s">
        <v>53</v>
      </c>
      <c r="I47" s="31">
        <v>2</v>
      </c>
    </row>
    <row r="48" spans="1:9" ht="25.5">
      <c r="A48" s="10" t="s">
        <v>75</v>
      </c>
      <c r="B48" s="21" t="s">
        <v>54</v>
      </c>
      <c r="C48" s="23">
        <v>2012</v>
      </c>
      <c r="D48" s="23">
        <v>2012</v>
      </c>
      <c r="E48" s="30">
        <v>5312.36</v>
      </c>
      <c r="F48" s="30">
        <v>5099.611</v>
      </c>
      <c r="G48" s="30">
        <v>6.8</v>
      </c>
      <c r="H48" s="50">
        <v>0</v>
      </c>
      <c r="I48" s="31">
        <v>0</v>
      </c>
    </row>
    <row r="49" spans="1:9" ht="27" customHeight="1">
      <c r="A49" s="10" t="s">
        <v>75</v>
      </c>
      <c r="B49" s="21" t="s">
        <v>55</v>
      </c>
      <c r="C49" s="23">
        <v>2012</v>
      </c>
      <c r="D49" s="23">
        <v>2012</v>
      </c>
      <c r="E49" s="30">
        <v>34161.42</v>
      </c>
      <c r="F49" s="30">
        <v>26082.242</v>
      </c>
      <c r="G49" s="30">
        <v>19.7</v>
      </c>
      <c r="H49" s="50">
        <v>0</v>
      </c>
      <c r="I49" s="31">
        <v>0</v>
      </c>
    </row>
    <row r="50" spans="1:9" ht="27.75" customHeight="1">
      <c r="A50" s="10" t="s">
        <v>75</v>
      </c>
      <c r="B50" s="21" t="s">
        <v>56</v>
      </c>
      <c r="C50" s="23">
        <v>2011</v>
      </c>
      <c r="D50" s="23">
        <v>2012</v>
      </c>
      <c r="E50" s="30">
        <v>48976.77</v>
      </c>
      <c r="F50" s="30">
        <v>43904.979</v>
      </c>
      <c r="G50" s="30">
        <v>14.1</v>
      </c>
      <c r="H50" s="50" t="s">
        <v>57</v>
      </c>
      <c r="I50" s="31">
        <v>1</v>
      </c>
    </row>
    <row r="51" spans="1:9" ht="25.5">
      <c r="A51" s="10" t="s">
        <v>75</v>
      </c>
      <c r="B51" s="21" t="s">
        <v>58</v>
      </c>
      <c r="C51" s="23">
        <v>2011</v>
      </c>
      <c r="D51" s="29">
        <v>2013</v>
      </c>
      <c r="E51" s="30">
        <v>478470.46</v>
      </c>
      <c r="F51" s="30">
        <v>754.166</v>
      </c>
      <c r="G51" s="30">
        <v>69.5</v>
      </c>
      <c r="H51" s="50" t="s">
        <v>59</v>
      </c>
      <c r="I51" s="31">
        <v>2</v>
      </c>
    </row>
    <row r="52" spans="1:9" ht="12.75">
      <c r="A52" s="10" t="s">
        <v>75</v>
      </c>
      <c r="B52" s="21" t="s">
        <v>70</v>
      </c>
      <c r="C52" s="23">
        <v>2012</v>
      </c>
      <c r="D52" s="29">
        <v>2013</v>
      </c>
      <c r="E52" s="30">
        <v>45507.75</v>
      </c>
      <c r="F52" s="30">
        <v>1324.671</v>
      </c>
      <c r="G52" s="30">
        <v>16.13</v>
      </c>
      <c r="H52" s="50" t="s">
        <v>72</v>
      </c>
      <c r="I52" s="31">
        <v>3</v>
      </c>
    </row>
    <row r="53" spans="1:9" ht="25.5">
      <c r="A53" s="10" t="s">
        <v>75</v>
      </c>
      <c r="B53" s="21" t="s">
        <v>71</v>
      </c>
      <c r="C53" s="23">
        <v>2012</v>
      </c>
      <c r="D53" s="29">
        <v>2012</v>
      </c>
      <c r="E53" s="30">
        <v>2201.73</v>
      </c>
      <c r="F53" s="30">
        <v>148</v>
      </c>
      <c r="G53" s="30">
        <v>1.5</v>
      </c>
      <c r="H53" s="50">
        <v>0</v>
      </c>
      <c r="I53" s="31">
        <v>0</v>
      </c>
    </row>
    <row r="54" spans="1:9" ht="25.5">
      <c r="A54" s="10" t="s">
        <v>75</v>
      </c>
      <c r="B54" s="21" t="s">
        <v>69</v>
      </c>
      <c r="C54" s="23">
        <v>2012</v>
      </c>
      <c r="D54" s="29">
        <v>2013</v>
      </c>
      <c r="E54" s="30">
        <v>72466.38</v>
      </c>
      <c r="F54" s="30">
        <v>1895.93</v>
      </c>
      <c r="G54" s="30">
        <v>29.91</v>
      </c>
      <c r="H54" s="50" t="s">
        <v>73</v>
      </c>
      <c r="I54" s="31">
        <v>3</v>
      </c>
    </row>
    <row r="55" spans="1:9" s="54" customFormat="1" ht="25.5">
      <c r="A55" s="10" t="s">
        <v>75</v>
      </c>
      <c r="B55" s="21" t="s">
        <v>68</v>
      </c>
      <c r="C55" s="23">
        <v>2005</v>
      </c>
      <c r="D55" s="29">
        <v>2013</v>
      </c>
      <c r="E55" s="30">
        <v>151327.036</v>
      </c>
      <c r="F55" s="30">
        <v>151327.036</v>
      </c>
      <c r="G55" s="30">
        <v>9.6</v>
      </c>
      <c r="H55" s="55" t="s">
        <v>74</v>
      </c>
      <c r="I55" s="31">
        <v>0</v>
      </c>
    </row>
    <row r="56" spans="1:9" ht="12.75">
      <c r="A56" s="10" t="s">
        <v>27</v>
      </c>
      <c r="B56" s="28" t="s">
        <v>60</v>
      </c>
      <c r="C56" s="23" t="s">
        <v>29</v>
      </c>
      <c r="D56" s="23" t="s">
        <v>29</v>
      </c>
      <c r="E56" s="23" t="s">
        <v>29</v>
      </c>
      <c r="F56" s="51" t="s">
        <v>29</v>
      </c>
      <c r="G56" s="50" t="s">
        <v>29</v>
      </c>
      <c r="H56" s="50" t="s">
        <v>29</v>
      </c>
      <c r="I56" s="50" t="s">
        <v>29</v>
      </c>
    </row>
    <row r="57" spans="1:9" ht="12.75">
      <c r="A57" s="10" t="s">
        <v>30</v>
      </c>
      <c r="B57" s="37" t="s">
        <v>61</v>
      </c>
      <c r="C57" s="33"/>
      <c r="D57" s="34"/>
      <c r="E57" s="23"/>
      <c r="F57" s="51" t="s">
        <v>29</v>
      </c>
      <c r="G57" s="12"/>
      <c r="H57" s="13"/>
      <c r="I57" s="35"/>
    </row>
    <row r="58" spans="1:9" ht="12.75">
      <c r="A58" s="36" t="s">
        <v>32</v>
      </c>
      <c r="B58" s="37" t="s">
        <v>62</v>
      </c>
      <c r="C58" s="38"/>
      <c r="D58" s="39"/>
      <c r="E58" s="39"/>
      <c r="F58" s="52">
        <v>0</v>
      </c>
      <c r="G58" s="38"/>
      <c r="H58" s="39"/>
      <c r="I58" s="41"/>
    </row>
    <row r="59" spans="1:5" ht="12.75">
      <c r="A59" s="1" t="s">
        <v>34</v>
      </c>
      <c r="B59" s="42"/>
      <c r="C59" s="43"/>
      <c r="D59" s="43"/>
      <c r="E59" s="43"/>
    </row>
    <row r="60" spans="1:9" ht="28.5" customHeight="1">
      <c r="A60" s="56" t="s">
        <v>36</v>
      </c>
      <c r="B60" s="56"/>
      <c r="C60" s="56"/>
      <c r="D60" s="56"/>
      <c r="E60" s="56"/>
      <c r="F60" s="56"/>
      <c r="G60" s="56"/>
      <c r="H60" s="56"/>
      <c r="I60" s="56"/>
    </row>
    <row r="61" spans="1:11" ht="24.75" customHeight="1">
      <c r="A61" s="56" t="s">
        <v>63</v>
      </c>
      <c r="B61" s="56"/>
      <c r="C61" s="56"/>
      <c r="D61" s="56"/>
      <c r="E61" s="56"/>
      <c r="F61" s="56"/>
      <c r="G61" s="56"/>
      <c r="H61" s="56"/>
      <c r="I61" s="56"/>
      <c r="J61" s="53"/>
      <c r="K61" s="53"/>
    </row>
    <row r="62" spans="1:9" ht="12.75" customHeight="1">
      <c r="A62" s="56" t="s">
        <v>64</v>
      </c>
      <c r="B62" s="56"/>
      <c r="C62" s="56"/>
      <c r="D62" s="56"/>
      <c r="E62" s="56"/>
      <c r="F62" s="56"/>
      <c r="G62" s="56"/>
      <c r="H62" s="56"/>
      <c r="I62" s="56"/>
    </row>
    <row r="63" spans="1:11" ht="26.25" customHeight="1">
      <c r="A63" s="56" t="s">
        <v>65</v>
      </c>
      <c r="B63" s="56"/>
      <c r="C63" s="56"/>
      <c r="D63" s="56"/>
      <c r="E63" s="56"/>
      <c r="F63" s="56"/>
      <c r="G63" s="56"/>
      <c r="H63" s="56"/>
      <c r="I63" s="56"/>
      <c r="J63" s="53"/>
      <c r="K63" s="53"/>
    </row>
    <row r="69" ht="15.75">
      <c r="E69" s="44"/>
    </row>
  </sheetData>
  <sheetProtection selectLockedCells="1" selectUnlockedCells="1"/>
  <mergeCells count="24"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6:K26"/>
    <mergeCell ref="B32:I32"/>
    <mergeCell ref="F33:I33"/>
    <mergeCell ref="B34:K34"/>
    <mergeCell ref="A60:I60"/>
    <mergeCell ref="A61:I61"/>
    <mergeCell ref="A62:I62"/>
    <mergeCell ref="A63:I63"/>
    <mergeCell ref="A36:A37"/>
    <mergeCell ref="B36:B37"/>
    <mergeCell ref="C36:D36"/>
    <mergeCell ref="E36:F36"/>
    <mergeCell ref="G36:I36"/>
    <mergeCell ref="C39:E41"/>
  </mergeCells>
  <printOptions horizontalCentered="1"/>
  <pageMargins left="0.4724409448818898" right="0.2755905511811024" top="0.5118110236220472" bottom="0.7874015748031497" header="0.5118110236220472" footer="0.5118110236220472"/>
  <pageSetup fitToHeight="2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2013-07-31T09:11:40Z</cp:lastPrinted>
  <dcterms:created xsi:type="dcterms:W3CDTF">2012-01-24T06:19:11Z</dcterms:created>
  <dcterms:modified xsi:type="dcterms:W3CDTF">2016-08-02T10:42:35Z</dcterms:modified>
  <cp:category/>
  <cp:version/>
  <cp:contentType/>
  <cp:contentStatus/>
</cp:coreProperties>
</file>